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Financiera\Documents\2024\CUENTA PUBLICA 2024\FORMATOS LISTOS\"/>
    </mc:Choice>
  </mc:AlternateContent>
  <xr:revisionPtr revIDLastSave="0" documentId="13_ncr:1_{092925BB-7016-4B4F-92EB-C945A7374D16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84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F26" i="1" l="1"/>
  <c r="H18" i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<sst xmlns="http://schemas.openxmlformats.org/spreadsheetml/2006/main" count="41" uniqueCount="37">
  <si>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</si>
  <si>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</si>
  <si>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</si>
  <si>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</si>
  <si>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</si>
  <si>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</si>
  <si>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</si>
  <si>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</si>
  <si>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</si>
  <si>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</si>
  <si>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</si>
  <si>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</si>
  <si>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</si>
  <si>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</si>
  <si>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</si>
  <si>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</si>
  <si>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</si>
  <si>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</si>
  <si>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</si>
  <si>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</si>
  <si>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</si>
  <si>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</si>
  <si>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</si>
  <si>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</si>
  <si>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</si>
  <si>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</si>
  <si>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</si>
  <si>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</si>
  <si>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</si>
  <si>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MUNICIPAL DE AGUA Y SANEAMIENTO DE PRAXEDIS G. GUERRERO</t>
  </si>
  <si>
    <t>Del 01 de enero al 31 de diciembre 2024</t>
  </si>
  <si>
    <t xml:space="preserve">       _________________________________________</t>
  </si>
  <si>
    <t xml:space="preserve">   _____________________________</t>
  </si>
  <si>
    <t xml:space="preserve">           C. GREGORIO VALENZUELA GUERRERO</t>
  </si>
  <si>
    <t xml:space="preserve">     ING. VERÓNICA ACOSTA TREJO</t>
  </si>
  <si>
    <t xml:space="preserve">                            DIRECTOR EJECUTIVO</t>
  </si>
  <si>
    <t xml:space="preserve">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</si>
</sst>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topLeftCell="A2" workbookViewId="0">
      <selection activeCell="J30" sqref="J30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5703125" style="1" customWidth="1"/>
    <col min="6" max="8" width="11.42578125" style="1"/>
    <col min="9" max="9" width="13.425781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4284352.29</v>
      </c>
      <c r="D8" s="18">
        <f>SUM(D9:D16)</f>
        <v>1453726.92</v>
      </c>
      <c r="E8" s="21">
        <f t="shared" ref="E8:E16" si="0">C8+D8</f>
        <v>5738079.21</v>
      </c>
      <c r="F8" s="18">
        <f>SUM(F9:F16)</f>
        <v>5487719.2299999995</v>
      </c>
      <c r="G8" s="21">
        <f>SUM(G9:G16)</f>
        <v>5487719.2299999995</v>
      </c>
      <c r="H8" s="5">
        <f t="shared" ref="H8:H16" si="1">G8-C8</f>
        <v>1203366.9399999995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4219609.29</v>
      </c>
      <c r="D12" s="19">
        <v>0</v>
      </c>
      <c r="E12" s="23">
        <f t="shared" si="0"/>
        <v>4219609.29</v>
      </c>
      <c r="F12" s="19">
        <v>4033992.31</v>
      </c>
      <c r="G12" s="22">
        <v>4033992.31</v>
      </c>
      <c r="H12" s="7">
        <f t="shared" si="1"/>
        <v>-185616.97999999998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467353.95</v>
      </c>
      <c r="E15" s="23">
        <f t="shared" si="0"/>
        <v>467353.95</v>
      </c>
      <c r="F15" s="19">
        <v>467353.95</v>
      </c>
      <c r="G15" s="22">
        <v>467353.95</v>
      </c>
      <c r="H15" s="7">
        <f t="shared" si="1"/>
        <v>467353.95</v>
      </c>
    </row>
    <row r="16" spans="2:8" x14ac:dyDescent="0.2">
      <c r="B16" s="6" t="s">
        <v>22</v>
      </c>
      <c r="C16" s="22">
        <v>64743</v>
      </c>
      <c r="D16" s="19">
        <v>986372.97</v>
      </c>
      <c r="E16" s="23">
        <f t="shared" si="0"/>
        <v>1051115.97</v>
      </c>
      <c r="F16" s="19">
        <v>986372.97</v>
      </c>
      <c r="G16" s="22">
        <v>986372.97</v>
      </c>
      <c r="H16" s="7">
        <f t="shared" si="1"/>
        <v>921629.97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17201</v>
      </c>
      <c r="D18" s="18">
        <f>SUM(D19:D22)</f>
        <v>0</v>
      </c>
      <c r="E18" s="21">
        <f>C18+D18</f>
        <v>17201</v>
      </c>
      <c r="F18" s="18">
        <f>SUM(F19:F22)</f>
        <v>13072.66</v>
      </c>
      <c r="G18" s="21">
        <f>SUM(G19:G22)</f>
        <v>13072.66</v>
      </c>
      <c r="H18" s="5">
        <f>G18-C18</f>
        <v>-4128.34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17201</v>
      </c>
      <c r="D21" s="19">
        <v>0</v>
      </c>
      <c r="E21" s="23">
        <f>C21+D21</f>
        <v>17201</v>
      </c>
      <c r="F21" s="19">
        <v>13072.66</v>
      </c>
      <c r="G21" s="22">
        <v>13072.66</v>
      </c>
      <c r="H21" s="7">
        <f>G21-C21</f>
        <v>-4128.34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4301553.29</v>
      </c>
      <c r="D26" s="26">
        <f>SUM(D24,D18,D8)</f>
        <v>1453726.92</v>
      </c>
      <c r="E26" s="15">
        <f>SUM(D26,C26)</f>
        <v>5755280.21</v>
      </c>
      <c r="F26" s="26">
        <f>SUM(F24,F18,F8)</f>
        <v>5500791.8899999997</v>
      </c>
      <c r="G26" s="15">
        <f>SUM(G24,G18,G8)</f>
        <v>5500791.8899999997</v>
      </c>
      <c r="H26" s="28">
        <f>SUM(G26-C26)</f>
        <v>1199238.5999999996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>
      <c r="B31" s="3" t="s">
        <v>31</v>
      </c>
      <c r="E31" s="3" t="s">
        <v>32</v>
      </c>
    </row>
    <row r="32" spans="2:8" s="3" customFormat="1" x14ac:dyDescent="0.2">
      <c r="B32" s="3" t="s">
        <v>33</v>
      </c>
      <c r="E32" s="3" t="s">
        <v>34</v>
      </c>
    </row>
    <row r="33" spans="2:5" s="3" customFormat="1" x14ac:dyDescent="0.2">
      <c r="B33" s="3" t="s">
        <v>35</v>
      </c>
      <c r="E33" s="3" t="s">
        <v>36</v>
      </c>
    </row>
    <row r="34" spans="2:5" s="3" customFormat="1" x14ac:dyDescent="0.2"/>
    <row r="35" spans="2:5" s="3" customFormat="1" x14ac:dyDescent="0.2"/>
    <row r="36" spans="2:5" s="3" customFormat="1" x14ac:dyDescent="0.2"/>
    <row r="37" spans="2:5" s="3" customFormat="1" x14ac:dyDescent="0.2"/>
    <row r="38" spans="2:5" s="3" customFormat="1" x14ac:dyDescent="0.2"/>
    <row r="39" spans="2:5" s="3" customFormat="1" x14ac:dyDescent="0.2"/>
    <row r="40" spans="2:5" s="3" customFormat="1" x14ac:dyDescent="0.2"/>
    <row r="41" spans="2:5" s="3" customFormat="1" x14ac:dyDescent="0.2"/>
    <row r="42" spans="2:5" s="3" customFormat="1" x14ac:dyDescent="0.2"/>
    <row r="43" spans="2:5" s="3" customFormat="1" x14ac:dyDescent="0.2"/>
    <row r="44" spans="2:5" s="3" customFormat="1" x14ac:dyDescent="0.2"/>
    <row r="45" spans="2:5" s="3" customFormat="1" x14ac:dyDescent="0.2"/>
    <row r="46" spans="2:5" s="3" customFormat="1" x14ac:dyDescent="0.2"/>
    <row r="47" spans="2:5" s="3" customFormat="1" x14ac:dyDescent="0.2"/>
    <row r="48" spans="2:5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HQn72lihyolQ/lSMFYhJzzMoMrxX/uPXO937CeB3v+aNR9PA/aqPjIYYwSCDw1x2vGjsbVAYX6qLy2FSx05QTw==" saltValue="QiOs0z7moJZnV+TQ1l7T7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rintOptions horizontalCentered="1"/>
  <pageMargins left="0.27559055118110237" right="0.27559055118110237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DirFinanciera</cp:lastModifiedBy>
  <cp:lastPrinted>2025-02-04T18:44:22Z</cp:lastPrinted>
  <dcterms:created xsi:type="dcterms:W3CDTF">2019-12-05T18:23:32Z</dcterms:created>
  <dcterms:modified xsi:type="dcterms:W3CDTF">2025-02-04T18:44:25Z</dcterms:modified>
</cp:coreProperties>
</file>